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1760"/>
  </bookViews>
  <sheets>
    <sheet name="Ausgaben Sachsen-Anhalt" sheetId="1" r:id="rId1"/>
  </sheets>
  <calcPr calcId="152511"/>
</workbook>
</file>

<file path=xl/calcChain.xml><?xml version="1.0" encoding="utf-8"?>
<calcChain xmlns="http://schemas.openxmlformats.org/spreadsheetml/2006/main">
  <c r="D22" i="1"/>
  <c r="D20"/>
  <c r="D18"/>
  <c r="D17"/>
  <c r="D16"/>
  <c r="D15"/>
  <c r="D14"/>
  <c r="D13"/>
  <c r="D12"/>
  <c r="D11"/>
  <c r="D10"/>
  <c r="D9"/>
  <c r="D8"/>
  <c r="D7"/>
  <c r="D6"/>
  <c r="D5"/>
</calcChain>
</file>

<file path=xl/sharedStrings.xml><?xml version="1.0" encoding="utf-8"?>
<sst xmlns="http://schemas.openxmlformats.org/spreadsheetml/2006/main" count="22" uniqueCount="22">
  <si>
    <t>BARMER GEK Arzneimittelreport</t>
  </si>
  <si>
    <t>Landkreis/Stadt</t>
  </si>
  <si>
    <t>Ausgaben 2013</t>
  </si>
  <si>
    <t>Ausgaben 2014</t>
  </si>
  <si>
    <t>Altmarkkreis Salzwedel</t>
  </si>
  <si>
    <t>Landkreis Börde</t>
  </si>
  <si>
    <t>Landkreis Wittenberg</t>
  </si>
  <si>
    <t>Dessau-Roßlau</t>
  </si>
  <si>
    <t>Landkreis Anhalt-Bitterfeld</t>
  </si>
  <si>
    <t>Magdeburg</t>
  </si>
  <si>
    <t>Landkreis Harz</t>
  </si>
  <si>
    <t>Landkreis Jerichower Land</t>
  </si>
  <si>
    <t>Salzlandkreis</t>
  </si>
  <si>
    <t>Landkreis Stendal</t>
  </si>
  <si>
    <t>Burgenlandkreis</t>
  </si>
  <si>
    <t>Landkreis Mansfeld-Südharz</t>
  </si>
  <si>
    <t>Saalekreis</t>
  </si>
  <si>
    <t>Halle / Saale</t>
  </si>
  <si>
    <t>Sachsen-Anhalt (insgesamt)</t>
  </si>
  <si>
    <t>Sachsen-Anhalt / Ausgaben je Versicherten (2014)</t>
  </si>
  <si>
    <t>bundesweit</t>
  </si>
  <si>
    <t>Veränderung 2014 zu 2013 (in%)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</si>
</sst>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/>
    <xf numFmtId="8" fontId="1" fillId="0" borderId="1" xfId="0" applyNumberFormat="1" applyFont="1" applyBorder="1" applyAlignment="1">
      <alignment horizontal="right"/>
    </xf>
    <xf numFmtId="10" fontId="1" fillId="0" borderId="1" xfId="0" applyNumberFormat="1" applyFont="1" applyBorder="1" applyAlignment="1">
      <alignment horizontal="right"/>
    </xf>
    <xf numFmtId="0" fontId="1" fillId="2" borderId="1" xfId="0" applyFont="1" applyFill="1" applyBorder="1"/>
    <xf numFmtId="8" fontId="1" fillId="2" borderId="1" xfId="0" applyNumberFormat="1" applyFont="1" applyFill="1" applyBorder="1" applyAlignment="1">
      <alignment horizontal="right"/>
    </xf>
    <xf numFmtId="10" fontId="1" fillId="2" borderId="1" xfId="0" applyNumberFormat="1" applyFont="1" applyFill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8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tabSelected="1" workbookViewId="0"/>
  </sheetViews>
  <sheetFormatPr baseColWidth="10" defaultRowHeight="15"/>
  <cols>
    <col min="1" max="1" width="26.140625" customWidth="1"/>
    <col min="2" max="3" width="15.7109375" style="3" customWidth="1"/>
    <col min="4" max="4" width="18.7109375" style="3" customWidth="1"/>
  </cols>
  <sheetData>
    <row r="1" spans="1:4" s="1" customFormat="1" ht="18.75">
      <c r="A1" s="1" t="s">
        <v>0</v>
      </c>
      <c r="B1" s="2"/>
      <c r="C1" s="2"/>
      <c r="D1" s="2"/>
    </row>
    <row r="2" spans="1:4">
      <c r="A2" t="s">
        <v>19</v>
      </c>
    </row>
    <row r="4" spans="1:4" ht="30" customHeight="1">
      <c r="A4" s="10" t="s">
        <v>1</v>
      </c>
      <c r="B4" s="11" t="s">
        <v>2</v>
      </c>
      <c r="C4" s="11" t="s">
        <v>3</v>
      </c>
      <c r="D4" s="11" t="s">
        <v>21</v>
      </c>
    </row>
    <row r="5" spans="1:4">
      <c r="A5" s="4" t="s">
        <v>4</v>
      </c>
      <c r="B5" s="12">
        <v>520.69000000000005</v>
      </c>
      <c r="C5" s="5">
        <v>488.62</v>
      </c>
      <c r="D5" s="14">
        <f t="shared" ref="D5:D18" si="0">(C5/B5-1)*100</f>
        <v>-6.1591349939503441</v>
      </c>
    </row>
    <row r="6" spans="1:4">
      <c r="A6" s="4" t="s">
        <v>5</v>
      </c>
      <c r="B6" s="12">
        <v>507.19</v>
      </c>
      <c r="C6" s="5">
        <v>537.55999999999995</v>
      </c>
      <c r="D6" s="13">
        <f t="shared" si="0"/>
        <v>5.9878940830852212</v>
      </c>
    </row>
    <row r="7" spans="1:4">
      <c r="A7" s="4" t="s">
        <v>6</v>
      </c>
      <c r="B7" s="12">
        <v>501.16</v>
      </c>
      <c r="C7" s="5">
        <v>541.35</v>
      </c>
      <c r="D7" s="15">
        <f t="shared" si="0"/>
        <v>8.0193950035916561</v>
      </c>
    </row>
    <row r="8" spans="1:4">
      <c r="A8" s="4" t="s">
        <v>7</v>
      </c>
      <c r="B8" s="12">
        <v>507.83</v>
      </c>
      <c r="C8" s="5">
        <v>551.64</v>
      </c>
      <c r="D8" s="15">
        <f t="shared" si="0"/>
        <v>8.6269027036606651</v>
      </c>
    </row>
    <row r="9" spans="1:4">
      <c r="A9" s="4" t="s">
        <v>8</v>
      </c>
      <c r="B9" s="12">
        <v>544.79999999999995</v>
      </c>
      <c r="C9" s="5">
        <v>556.86</v>
      </c>
      <c r="D9" s="13">
        <f t="shared" si="0"/>
        <v>2.2136563876652193</v>
      </c>
    </row>
    <row r="10" spans="1:4">
      <c r="A10" s="4" t="s">
        <v>9</v>
      </c>
      <c r="B10" s="12">
        <v>540.26</v>
      </c>
      <c r="C10" s="5">
        <v>572.21</v>
      </c>
      <c r="D10" s="13">
        <f t="shared" si="0"/>
        <v>5.913819272202292</v>
      </c>
    </row>
    <row r="11" spans="1:4">
      <c r="A11" s="4" t="s">
        <v>10</v>
      </c>
      <c r="B11" s="12">
        <v>541.44000000000005</v>
      </c>
      <c r="C11" s="5">
        <v>578.35</v>
      </c>
      <c r="D11" s="15">
        <f t="shared" si="0"/>
        <v>6.8170065011820213</v>
      </c>
    </row>
    <row r="12" spans="1:4">
      <c r="A12" s="4" t="s">
        <v>11</v>
      </c>
      <c r="B12" s="12">
        <v>546.09</v>
      </c>
      <c r="C12" s="5">
        <v>586.33000000000004</v>
      </c>
      <c r="D12" s="15">
        <f t="shared" si="0"/>
        <v>7.3687487410500019</v>
      </c>
    </row>
    <row r="13" spans="1:4">
      <c r="A13" s="4" t="s">
        <v>12</v>
      </c>
      <c r="B13" s="12">
        <v>557.48</v>
      </c>
      <c r="C13" s="5">
        <v>593.04999999999995</v>
      </c>
      <c r="D13" s="15">
        <f t="shared" si="0"/>
        <v>6.380497955083575</v>
      </c>
    </row>
    <row r="14" spans="1:4">
      <c r="A14" s="4" t="s">
        <v>13</v>
      </c>
      <c r="B14" s="12">
        <v>568.88</v>
      </c>
      <c r="C14" s="5">
        <v>600.6</v>
      </c>
      <c r="D14" s="13">
        <f t="shared" si="0"/>
        <v>5.5758683729433267</v>
      </c>
    </row>
    <row r="15" spans="1:4">
      <c r="A15" s="4" t="s">
        <v>14</v>
      </c>
      <c r="B15" s="12">
        <v>560.48</v>
      </c>
      <c r="C15" s="5">
        <v>612.38</v>
      </c>
      <c r="D15" s="15">
        <f t="shared" si="0"/>
        <v>9.2599200685127059</v>
      </c>
    </row>
    <row r="16" spans="1:4">
      <c r="A16" s="4" t="s">
        <v>15</v>
      </c>
      <c r="B16" s="12">
        <v>612.86</v>
      </c>
      <c r="C16" s="5">
        <v>635.70000000000005</v>
      </c>
      <c r="D16" s="13">
        <f t="shared" si="0"/>
        <v>3.7267891524981334</v>
      </c>
    </row>
    <row r="17" spans="1:4">
      <c r="A17" s="4" t="s">
        <v>16</v>
      </c>
      <c r="B17" s="12">
        <v>591.34</v>
      </c>
      <c r="C17" s="5">
        <v>638.09</v>
      </c>
      <c r="D17" s="15">
        <f t="shared" si="0"/>
        <v>7.905773328372856</v>
      </c>
    </row>
    <row r="18" spans="1:4">
      <c r="A18" s="4" t="s">
        <v>17</v>
      </c>
      <c r="B18" s="12">
        <v>647.15</v>
      </c>
      <c r="C18" s="5">
        <v>680.55</v>
      </c>
      <c r="D18" s="13">
        <f t="shared" si="0"/>
        <v>5.1610909371861302</v>
      </c>
    </row>
    <row r="20" spans="1:4">
      <c r="A20" s="7" t="s">
        <v>18</v>
      </c>
      <c r="B20" s="8">
        <v>558.28</v>
      </c>
      <c r="C20" s="8">
        <v>591.66999999999996</v>
      </c>
      <c r="D20" s="9">
        <f>C20/B20-1</f>
        <v>5.9808698144300232E-2</v>
      </c>
    </row>
    <row r="22" spans="1:4">
      <c r="A22" s="4" t="s">
        <v>20</v>
      </c>
      <c r="B22" s="5">
        <v>455.7</v>
      </c>
      <c r="C22" s="5">
        <v>483.46</v>
      </c>
      <c r="D22" s="6">
        <f>C22/B22-1</f>
        <v>6.0917270133860058E-2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 Sachsen-Anhalt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Zahlen BARMER GEK Arzneimittelreport</dc:title>
  <dc:creator>Nawrath</dc:creator>
  <cp:lastModifiedBy>bvetters</cp:lastModifiedBy>
  <cp:lastPrinted>2016-02-02T22:00:13Z</cp:lastPrinted>
  <dcterms:created xsi:type="dcterms:W3CDTF">2016-01-30T22:00:48Z</dcterms:created>
  <dcterms:modified xsi:type="dcterms:W3CDTF">2016-02-08T08:53:26Z</dcterms:modified>
</cp:coreProperties>
</file>